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5" windowWidth="24735" windowHeight="12450"/>
  </bookViews>
  <sheets>
    <sheet name="6-12-09" sheetId="1" r:id="rId1"/>
    <sheet name="Charts" sheetId="4" r:id="rId2"/>
  </sheets>
  <calcPr calcId="125725"/>
</workbook>
</file>

<file path=xl/calcChain.xml><?xml version="1.0" encoding="utf-8"?>
<calcChain xmlns="http://schemas.openxmlformats.org/spreadsheetml/2006/main">
  <c r="M12" i="1"/>
  <c r="K12"/>
  <c r="I12"/>
  <c r="G12"/>
  <c r="E12"/>
  <c r="C12"/>
  <c r="N11"/>
  <c r="O11" s="1"/>
  <c r="N10"/>
  <c r="O10" s="1"/>
  <c r="N9"/>
  <c r="O9" s="1"/>
  <c r="N8"/>
  <c r="O8" s="1"/>
  <c r="N7"/>
  <c r="O7" s="1"/>
  <c r="N6"/>
  <c r="O6" s="1"/>
  <c r="N5"/>
  <c r="O5" s="1"/>
</calcChain>
</file>

<file path=xl/sharedStrings.xml><?xml version="1.0" encoding="utf-8"?>
<sst xmlns="http://schemas.openxmlformats.org/spreadsheetml/2006/main" count="37" uniqueCount="19">
  <si>
    <t>Cords</t>
  </si>
  <si>
    <t>Alec</t>
  </si>
  <si>
    <t>Ed</t>
  </si>
  <si>
    <t>Ken</t>
  </si>
  <si>
    <t>Tim</t>
  </si>
  <si>
    <t>Hank</t>
  </si>
  <si>
    <t>Matt</t>
  </si>
  <si>
    <t>min</t>
  </si>
  <si>
    <t>sec</t>
  </si>
  <si>
    <t>Round 1</t>
  </si>
  <si>
    <t>Round 2</t>
  </si>
  <si>
    <t>Round 3</t>
  </si>
  <si>
    <t>Round 4</t>
  </si>
  <si>
    <t>Round 5</t>
  </si>
  <si>
    <t>Round 6</t>
  </si>
  <si>
    <t>Total (seconds)</t>
  </si>
  <si>
    <t>Average time per round</t>
  </si>
  <si>
    <t>Round times from Friday night D&amp;D game (6/12/09)</t>
  </si>
  <si>
    <t>Round avg. (seconds)</t>
  </si>
</sst>
</file>

<file path=xl/styles.xml><?xml version="1.0" encoding="utf-8"?>
<styleSheet xmlns="http://schemas.openxmlformats.org/spreadsheetml/2006/main">
  <numFmts count="1">
    <numFmt numFmtId="166" formatCode="00"/>
  </numFmts>
  <fonts count="1"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2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7" borderId="0" xfId="0" applyFill="1"/>
    <xf numFmtId="0" fontId="0" fillId="7" borderId="0" xfId="0" applyFill="1" applyAlignment="1">
      <alignment horizontal="center"/>
    </xf>
    <xf numFmtId="0" fontId="0" fillId="4" borderId="0" xfId="0" applyFill="1"/>
    <xf numFmtId="0" fontId="0" fillId="3" borderId="0" xfId="0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8" borderId="3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7" borderId="3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7" borderId="0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166" fontId="0" fillId="2" borderId="5" xfId="0" applyNumberFormat="1" applyFill="1" applyBorder="1" applyAlignment="1">
      <alignment horizontal="left"/>
    </xf>
    <xf numFmtId="166" fontId="0" fillId="5" borderId="6" xfId="0" applyNumberFormat="1" applyFill="1" applyBorder="1" applyAlignment="1">
      <alignment horizontal="left"/>
    </xf>
    <xf numFmtId="166" fontId="0" fillId="8" borderId="6" xfId="0" applyNumberFormat="1" applyFill="1" applyBorder="1" applyAlignment="1">
      <alignment horizontal="left"/>
    </xf>
    <xf numFmtId="166" fontId="0" fillId="3" borderId="6" xfId="0" applyNumberFormat="1" applyFill="1" applyBorder="1" applyAlignment="1">
      <alignment horizontal="left"/>
    </xf>
    <xf numFmtId="166" fontId="0" fillId="7" borderId="6" xfId="0" applyNumberFormat="1" applyFill="1" applyBorder="1" applyAlignment="1">
      <alignment horizontal="left"/>
    </xf>
    <xf numFmtId="166" fontId="0" fillId="4" borderId="6" xfId="0" applyNumberFormat="1" applyFill="1" applyBorder="1" applyAlignment="1">
      <alignment horizontal="left"/>
    </xf>
    <xf numFmtId="166" fontId="0" fillId="6" borderId="6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0" fillId="0" borderId="3" xfId="0" applyBorder="1"/>
    <xf numFmtId="0" fontId="0" fillId="0" borderId="0" xfId="0" applyAlignment="1">
      <alignment wrapText="1"/>
    </xf>
    <xf numFmtId="1" fontId="0" fillId="0" borderId="0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 length of</a:t>
            </a:r>
            <a:r>
              <a:rPr lang="en-US" baseline="0"/>
              <a:t> rounds</a:t>
            </a:r>
            <a:endParaRPr lang="en-US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Charts!$A$1</c:f>
              <c:strCache>
                <c:ptCount val="1"/>
                <c:pt idx="0">
                  <c:v>Round avg. (seconds)</c:v>
                </c:pt>
              </c:strCache>
            </c:strRef>
          </c:tx>
          <c:marker>
            <c:symbol val="none"/>
          </c:marker>
          <c:val>
            <c:numRef>
              <c:f>Charts!$B$1:$G$1</c:f>
              <c:numCache>
                <c:formatCode>General</c:formatCode>
                <c:ptCount val="6"/>
                <c:pt idx="0">
                  <c:v>82.142857142857096</c:v>
                </c:pt>
                <c:pt idx="1">
                  <c:v>68.857142857142861</c:v>
                </c:pt>
                <c:pt idx="2">
                  <c:v>53.571428571428569</c:v>
                </c:pt>
                <c:pt idx="3">
                  <c:v>72</c:v>
                </c:pt>
                <c:pt idx="4">
                  <c:v>78.285714285714292</c:v>
                </c:pt>
                <c:pt idx="5">
                  <c:v>69</c:v>
                </c:pt>
              </c:numCache>
            </c:numRef>
          </c:val>
        </c:ser>
        <c:marker val="1"/>
        <c:axId val="66488576"/>
        <c:axId val="66504960"/>
      </c:lineChart>
      <c:catAx>
        <c:axId val="66488576"/>
        <c:scaling>
          <c:orientation val="minMax"/>
        </c:scaling>
        <c:axPos val="b"/>
        <c:tickLblPos val="nextTo"/>
        <c:crossAx val="66504960"/>
        <c:crosses val="autoZero"/>
        <c:auto val="1"/>
        <c:lblAlgn val="ctr"/>
        <c:lblOffset val="100"/>
      </c:catAx>
      <c:valAx>
        <c:axId val="66504960"/>
        <c:scaling>
          <c:orientation val="minMax"/>
          <c:max val="90"/>
          <c:min val="50"/>
        </c:scaling>
        <c:axPos val="l"/>
        <c:majorGridlines/>
        <c:numFmt formatCode="General" sourceLinked="1"/>
        <c:minorTickMark val="in"/>
        <c:tickLblPos val="nextTo"/>
        <c:crossAx val="66488576"/>
        <c:crosses val="autoZero"/>
        <c:crossBetween val="between"/>
        <c:majorUnit val="5"/>
        <c:minorUnit val="5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Time used</a:t>
            </a:r>
            <a:r>
              <a:rPr lang="en-US" baseline="0"/>
              <a:t> by player</a:t>
            </a:r>
          </a:p>
        </c:rich>
      </c:tx>
      <c:layout/>
    </c:title>
    <c:plotArea>
      <c:layout/>
      <c:pieChart>
        <c:varyColors val="1"/>
        <c:ser>
          <c:idx val="0"/>
          <c:order val="0"/>
          <c:spPr>
            <a:effectLst>
              <a:outerShdw blurRad="63500" sx="102000" sy="102000" algn="ctr" rotWithShape="0">
                <a:prstClr val="black">
                  <a:alpha val="40000"/>
                </a:prstClr>
              </a:outerShdw>
            </a:effectLst>
          </c:spPr>
          <c:explosion val="10"/>
          <c:dLbls>
            <c:dLblPos val="inEnd"/>
            <c:showPercent val="1"/>
            <c:showLeaderLines val="1"/>
          </c:dLbls>
          <c:cat>
            <c:strRef>
              <c:f>Charts!$A$18:$A$24</c:f>
              <c:strCache>
                <c:ptCount val="7"/>
                <c:pt idx="0">
                  <c:v>Alec</c:v>
                </c:pt>
                <c:pt idx="1">
                  <c:v>Ed</c:v>
                </c:pt>
                <c:pt idx="2">
                  <c:v>Hank</c:v>
                </c:pt>
                <c:pt idx="3">
                  <c:v>Ken</c:v>
                </c:pt>
                <c:pt idx="4">
                  <c:v>Tim</c:v>
                </c:pt>
                <c:pt idx="5">
                  <c:v>Cords</c:v>
                </c:pt>
                <c:pt idx="6">
                  <c:v>Matt</c:v>
                </c:pt>
              </c:strCache>
            </c:strRef>
          </c:cat>
          <c:val>
            <c:numRef>
              <c:f>Charts!$B$18:$B$24</c:f>
              <c:numCache>
                <c:formatCode>General</c:formatCode>
                <c:ptCount val="7"/>
                <c:pt idx="0">
                  <c:v>205</c:v>
                </c:pt>
                <c:pt idx="1">
                  <c:v>207</c:v>
                </c:pt>
                <c:pt idx="2">
                  <c:v>261</c:v>
                </c:pt>
                <c:pt idx="3">
                  <c:v>295</c:v>
                </c:pt>
                <c:pt idx="4">
                  <c:v>394</c:v>
                </c:pt>
                <c:pt idx="5">
                  <c:v>456</c:v>
                </c:pt>
                <c:pt idx="6">
                  <c:v>1149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sz="1400"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</xdr:row>
      <xdr:rowOff>104775</xdr:rowOff>
    </xdr:from>
    <xdr:to>
      <xdr:col>7</xdr:col>
      <xdr:colOff>495300</xdr:colOff>
      <xdr:row>15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266700</xdr:colOff>
      <xdr:row>17</xdr:row>
      <xdr:rowOff>57149</xdr:rowOff>
    </xdr:from>
    <xdr:to>
      <xdr:col>11</xdr:col>
      <xdr:colOff>76200</xdr:colOff>
      <xdr:row>35</xdr:row>
      <xdr:rowOff>161924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A2" sqref="A2"/>
    </sheetView>
  </sheetViews>
  <sheetFormatPr defaultRowHeight="15"/>
  <cols>
    <col min="1" max="1" width="10.7109375" customWidth="1"/>
    <col min="2" max="13" width="4.5703125" customWidth="1"/>
    <col min="14" max="14" width="10.42578125" customWidth="1"/>
    <col min="15" max="15" width="12.5703125" customWidth="1"/>
  </cols>
  <sheetData>
    <row r="1" spans="1:15">
      <c r="A1" t="s">
        <v>17</v>
      </c>
    </row>
    <row r="3" spans="1:15">
      <c r="B3" s="2" t="s">
        <v>9</v>
      </c>
      <c r="C3" s="2"/>
      <c r="D3" s="2" t="s">
        <v>10</v>
      </c>
      <c r="E3" s="2"/>
      <c r="F3" s="2" t="s">
        <v>11</v>
      </c>
      <c r="G3" s="2"/>
      <c r="H3" s="2" t="s">
        <v>12</v>
      </c>
      <c r="I3" s="2"/>
      <c r="J3" s="2" t="s">
        <v>13</v>
      </c>
      <c r="K3" s="2"/>
      <c r="L3" s="2" t="s">
        <v>14</v>
      </c>
      <c r="M3" s="2"/>
      <c r="N3" s="3" t="s">
        <v>15</v>
      </c>
      <c r="O3" s="40" t="s">
        <v>16</v>
      </c>
    </row>
    <row r="4" spans="1:15"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  <c r="M4" s="1" t="s">
        <v>8</v>
      </c>
      <c r="N4" s="4"/>
      <c r="O4" s="41"/>
    </row>
    <row r="5" spans="1:15">
      <c r="A5" s="10" t="s">
        <v>0</v>
      </c>
      <c r="B5" s="19">
        <v>1</v>
      </c>
      <c r="C5" s="33">
        <v>24</v>
      </c>
      <c r="D5" s="26"/>
      <c r="E5" s="33">
        <v>34</v>
      </c>
      <c r="F5" s="26">
        <v>2</v>
      </c>
      <c r="G5" s="33">
        <v>31</v>
      </c>
      <c r="H5" s="26"/>
      <c r="I5" s="33">
        <v>45</v>
      </c>
      <c r="J5" s="26">
        <v>1</v>
      </c>
      <c r="K5" s="33">
        <v>5</v>
      </c>
      <c r="L5" s="26">
        <v>1</v>
      </c>
      <c r="M5" s="33">
        <v>17</v>
      </c>
      <c r="N5" s="5">
        <f>(SUM(B5,D5,F5,H5,J5,L5)*60)+SUM(C5,E5,G5,I5,K5,M5)</f>
        <v>456</v>
      </c>
      <c r="O5" s="5" t="str">
        <f>IF((TRUNC((N5/6)/60))&gt;=1,TRUNC((N5/6)/60)&amp;"m "&amp;ROUND((MOD((N5/6),60)),0)&amp;"s",ROUND((MOD((N5/6),60)),0)&amp;"s")</f>
        <v>1m 16s</v>
      </c>
    </row>
    <row r="6" spans="1:15">
      <c r="A6" s="8" t="s">
        <v>1</v>
      </c>
      <c r="B6" s="20"/>
      <c r="C6" s="34">
        <v>31</v>
      </c>
      <c r="D6" s="27">
        <v>1</v>
      </c>
      <c r="E6" s="34">
        <v>41</v>
      </c>
      <c r="F6" s="27"/>
      <c r="G6" s="34">
        <v>29</v>
      </c>
      <c r="H6" s="27"/>
      <c r="I6" s="34">
        <v>15</v>
      </c>
      <c r="J6" s="27"/>
      <c r="K6" s="34">
        <v>20</v>
      </c>
      <c r="L6" s="27"/>
      <c r="M6" s="34">
        <v>9</v>
      </c>
      <c r="N6" s="9">
        <f t="shared" ref="N6:N11" si="0">(SUM(B6,D6,F6,H6,J6,L6)*60)+SUM(C6,E6,G6,I6,K6,M6)</f>
        <v>205</v>
      </c>
      <c r="O6" s="9" t="str">
        <f t="shared" ref="O6:O11" si="1">IF((TRUNC((N6/6)/60))&gt;=1,TRUNC((N6/6)/60)&amp;"m "&amp;ROUND((MOD((N6/6),60)),0)&amp;"s",ROUND((MOD((N6/6),60)),0)&amp;"s")</f>
        <v>34s</v>
      </c>
    </row>
    <row r="7" spans="1:15">
      <c r="A7" s="17" t="s">
        <v>2</v>
      </c>
      <c r="B7" s="21"/>
      <c r="C7" s="35">
        <v>39</v>
      </c>
      <c r="D7" s="28"/>
      <c r="E7" s="35">
        <v>28</v>
      </c>
      <c r="F7" s="28"/>
      <c r="G7" s="35">
        <v>15</v>
      </c>
      <c r="H7" s="28"/>
      <c r="I7" s="35">
        <v>42</v>
      </c>
      <c r="J7" s="28"/>
      <c r="K7" s="35">
        <v>40</v>
      </c>
      <c r="L7" s="28"/>
      <c r="M7" s="35">
        <v>43</v>
      </c>
      <c r="N7" s="18">
        <f t="shared" si="0"/>
        <v>207</v>
      </c>
      <c r="O7" s="18" t="str">
        <f t="shared" si="1"/>
        <v>35s</v>
      </c>
    </row>
    <row r="8" spans="1:15">
      <c r="A8" s="16" t="s">
        <v>3</v>
      </c>
      <c r="B8" s="22">
        <v>1</v>
      </c>
      <c r="C8" s="36">
        <v>12</v>
      </c>
      <c r="D8" s="29"/>
      <c r="E8" s="36">
        <v>24</v>
      </c>
      <c r="F8" s="29">
        <v>1</v>
      </c>
      <c r="G8" s="36">
        <v>6</v>
      </c>
      <c r="H8" s="29"/>
      <c r="I8" s="36">
        <v>30</v>
      </c>
      <c r="J8" s="29"/>
      <c r="K8" s="36">
        <v>21</v>
      </c>
      <c r="L8" s="29">
        <v>1</v>
      </c>
      <c r="M8" s="36">
        <v>22</v>
      </c>
      <c r="N8" s="6">
        <f t="shared" si="0"/>
        <v>295</v>
      </c>
      <c r="O8" s="6" t="str">
        <f t="shared" si="1"/>
        <v>49s</v>
      </c>
    </row>
    <row r="9" spans="1:15">
      <c r="A9" s="13" t="s">
        <v>4</v>
      </c>
      <c r="B9" s="23">
        <v>1</v>
      </c>
      <c r="C9" s="37">
        <v>34</v>
      </c>
      <c r="D9" s="30"/>
      <c r="E9" s="37">
        <v>55</v>
      </c>
      <c r="F9" s="30"/>
      <c r="G9" s="37">
        <v>41</v>
      </c>
      <c r="H9" s="30">
        <v>1</v>
      </c>
      <c r="I9" s="37">
        <v>16</v>
      </c>
      <c r="J9" s="30">
        <v>1</v>
      </c>
      <c r="K9" s="37">
        <v>7</v>
      </c>
      <c r="L9" s="30">
        <v>1</v>
      </c>
      <c r="M9" s="37">
        <v>1</v>
      </c>
      <c r="N9" s="14">
        <f t="shared" si="0"/>
        <v>394</v>
      </c>
      <c r="O9" s="14" t="str">
        <f t="shared" si="1"/>
        <v>1m 6s</v>
      </c>
    </row>
    <row r="10" spans="1:15">
      <c r="A10" s="15" t="s">
        <v>5</v>
      </c>
      <c r="B10" s="24">
        <v>1</v>
      </c>
      <c r="C10" s="38">
        <v>5</v>
      </c>
      <c r="D10" s="31"/>
      <c r="E10" s="38">
        <v>33</v>
      </c>
      <c r="F10" s="31"/>
      <c r="G10" s="38">
        <v>25</v>
      </c>
      <c r="H10" s="31"/>
      <c r="I10" s="38">
        <v>49</v>
      </c>
      <c r="J10" s="31"/>
      <c r="K10" s="38">
        <v>48</v>
      </c>
      <c r="L10" s="31"/>
      <c r="M10" s="38">
        <v>41</v>
      </c>
      <c r="N10" s="7">
        <f t="shared" si="0"/>
        <v>261</v>
      </c>
      <c r="O10" s="7" t="str">
        <f t="shared" si="1"/>
        <v>44s</v>
      </c>
    </row>
    <row r="11" spans="1:15">
      <c r="A11" s="11" t="s">
        <v>6</v>
      </c>
      <c r="B11" s="25">
        <v>3</v>
      </c>
      <c r="C11" s="39">
        <v>10</v>
      </c>
      <c r="D11" s="32">
        <v>3</v>
      </c>
      <c r="E11" s="39">
        <v>27</v>
      </c>
      <c r="F11" s="32"/>
      <c r="G11" s="39">
        <v>48</v>
      </c>
      <c r="H11" s="32">
        <v>4</v>
      </c>
      <c r="I11" s="39">
        <v>7</v>
      </c>
      <c r="J11" s="32">
        <v>4</v>
      </c>
      <c r="K11" s="39">
        <v>47</v>
      </c>
      <c r="L11" s="32">
        <v>2</v>
      </c>
      <c r="M11" s="39">
        <v>50</v>
      </c>
      <c r="N11" s="12">
        <f t="shared" si="0"/>
        <v>1149</v>
      </c>
      <c r="O11" s="12" t="str">
        <f t="shared" si="1"/>
        <v>3m 12s</v>
      </c>
    </row>
    <row r="12" spans="1:15" ht="30">
      <c r="A12" s="43" t="s">
        <v>18</v>
      </c>
      <c r="B12" s="42"/>
      <c r="C12" s="44">
        <f>((SUM(B5:B11)*60)+SUM(C5:C11))/7</f>
        <v>82.142857142857139</v>
      </c>
      <c r="E12" s="44">
        <f>((SUM(D5:D11)*60)+SUM(E5:E11))/7</f>
        <v>68.857142857142861</v>
      </c>
      <c r="G12" s="44">
        <f>((SUM(F5:F11)*60)+SUM(G5:G11))/7</f>
        <v>53.571428571428569</v>
      </c>
      <c r="I12" s="44">
        <f>((SUM(H5:H11)*60)+SUM(I5:I11))/7</f>
        <v>72</v>
      </c>
      <c r="K12" s="44">
        <f>((SUM(J5:J11)*60)+SUM(K5:K11))/7</f>
        <v>78.285714285714292</v>
      </c>
      <c r="M12" s="44">
        <f>((SUM(L5:L11)*60)+SUM(M5:M11))/7</f>
        <v>69</v>
      </c>
    </row>
  </sheetData>
  <mergeCells count="8">
    <mergeCell ref="N3:N4"/>
    <mergeCell ref="O3:O4"/>
    <mergeCell ref="B3:C3"/>
    <mergeCell ref="F3:G3"/>
    <mergeCell ref="D3:E3"/>
    <mergeCell ref="H3:I3"/>
    <mergeCell ref="L3:M3"/>
    <mergeCell ref="J3:K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P12" sqref="P12"/>
    </sheetView>
  </sheetViews>
  <sheetFormatPr defaultRowHeight="15"/>
  <cols>
    <col min="1" max="1" width="11.5703125" customWidth="1"/>
  </cols>
  <sheetData>
    <row r="1" spans="1:7" ht="30">
      <c r="A1" s="43" t="s">
        <v>18</v>
      </c>
      <c r="B1">
        <v>82.142857142857096</v>
      </c>
      <c r="C1">
        <v>68.857142857142861</v>
      </c>
      <c r="D1">
        <v>53.571428571428569</v>
      </c>
      <c r="E1">
        <v>72</v>
      </c>
      <c r="F1">
        <v>78.285714285714292</v>
      </c>
      <c r="G1">
        <v>69</v>
      </c>
    </row>
    <row r="18" spans="1:2">
      <c r="A18" t="s">
        <v>1</v>
      </c>
      <c r="B18">
        <v>205</v>
      </c>
    </row>
    <row r="19" spans="1:2">
      <c r="A19" t="s">
        <v>2</v>
      </c>
      <c r="B19">
        <v>207</v>
      </c>
    </row>
    <row r="20" spans="1:2">
      <c r="A20" t="s">
        <v>5</v>
      </c>
      <c r="B20">
        <v>261</v>
      </c>
    </row>
    <row r="21" spans="1:2">
      <c r="A21" t="s">
        <v>3</v>
      </c>
      <c r="B21">
        <v>295</v>
      </c>
    </row>
    <row r="22" spans="1:2">
      <c r="A22" t="s">
        <v>4</v>
      </c>
      <c r="B22">
        <v>394</v>
      </c>
    </row>
    <row r="23" spans="1:2">
      <c r="A23" t="s">
        <v>0</v>
      </c>
      <c r="B23">
        <v>456</v>
      </c>
    </row>
    <row r="24" spans="1:2">
      <c r="A24" t="s">
        <v>6</v>
      </c>
      <c r="B24">
        <v>1149</v>
      </c>
    </row>
  </sheetData>
  <sortState ref="A18:B24">
    <sortCondition ref="B18:B2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6-12-09</vt:lpstr>
      <vt:lpstr>Charts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2009-06-14T02:48:59Z</dcterms:created>
  <dcterms:modified xsi:type="dcterms:W3CDTF">2009-06-14T04:19:32Z</dcterms:modified>
</cp:coreProperties>
</file>